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ta\Desktop\TO DO\"/>
    </mc:Choice>
  </mc:AlternateContent>
  <bookViews>
    <workbookView xWindow="0" yWindow="0" windowWidth="25260" windowHeight="105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H7" i="1"/>
  <c r="G7" i="1"/>
</calcChain>
</file>

<file path=xl/sharedStrings.xml><?xml version="1.0" encoding="utf-8"?>
<sst xmlns="http://schemas.openxmlformats.org/spreadsheetml/2006/main" count="94" uniqueCount="56">
  <si>
    <t>Instek</t>
  </si>
  <si>
    <t>Rohde &amp; Schwarz</t>
  </si>
  <si>
    <t>Keysight</t>
  </si>
  <si>
    <t>GSP-9300BTG</t>
  </si>
  <si>
    <t>FSC3</t>
  </si>
  <si>
    <t>N9320B</t>
  </si>
  <si>
    <t>9 kHz - 2.1 GHz</t>
  </si>
  <si>
    <t>9 kHz - 3.2 GHz</t>
  </si>
  <si>
    <t>9 kHz - 3 GHz</t>
  </si>
  <si>
    <t>5 kHz - 2 GHz</t>
  </si>
  <si>
    <t>5 kHz - 3 GHz</t>
  </si>
  <si>
    <t>✔</t>
  </si>
  <si>
    <t>✗</t>
  </si>
  <si>
    <t>-161 dBm/Hz</t>
  </si>
  <si>
    <t xml:space="preserve"> -149 dBm/Hz</t>
  </si>
  <si>
    <t>-158 dBm</t>
  </si>
  <si>
    <t>-161 dBm</t>
  </si>
  <si>
    <t>-145 dBm</t>
  </si>
  <si>
    <t>1 Hz</t>
  </si>
  <si>
    <t>10 Hz</t>
  </si>
  <si>
    <t>LAN, USB</t>
  </si>
  <si>
    <t>LAN, USB, RS232</t>
  </si>
  <si>
    <t>LAN, USB, GPIB</t>
  </si>
  <si>
    <t>10.1" TFT LCD (1024 x 600)</t>
  </si>
  <si>
    <t>8.4” LCD (800 x 600)</t>
  </si>
  <si>
    <t>10.1" WXGA (1366 x 768)</t>
  </si>
  <si>
    <t>5.7" (640 x 480)</t>
  </si>
  <si>
    <t>6.5" (640 x 480)</t>
  </si>
  <si>
    <t>Total Price, Comparable Configuration</t>
  </si>
  <si>
    <t>Precio Base</t>
  </si>
  <si>
    <t>Modelo</t>
  </si>
  <si>
    <t xml:space="preserve">BK Precisión                               Nueva Serie 2680
</t>
  </si>
  <si>
    <t xml:space="preserve">Guía de Comparación                                           Serie 2680 - Analizadores de Espectro
</t>
  </si>
  <si>
    <t>Mediciones Avanzadas</t>
  </si>
  <si>
    <t>Ancho de Banda</t>
  </si>
  <si>
    <t>Potencia de Canal</t>
  </si>
  <si>
    <t>Ancho de Banda Ocupada</t>
  </si>
  <si>
    <t>Potencia Total</t>
  </si>
  <si>
    <t>Pre-amplificador</t>
  </si>
  <si>
    <t>Generador de Rastreo</t>
  </si>
  <si>
    <t>Interfaces Remotas</t>
  </si>
  <si>
    <t>Pantalla</t>
  </si>
  <si>
    <t>Garantía</t>
  </si>
  <si>
    <t>Intercepción de Tercer Orden</t>
  </si>
  <si>
    <t>3 Años</t>
  </si>
  <si>
    <t>Potencia de Canal Adyacente</t>
  </si>
  <si>
    <t>Los datos de comparación obtenidos de keysight.com, gwinstek.com and rohde-schwarz.com en Febrereo 14, 2019</t>
  </si>
  <si>
    <r>
      <t xml:space="preserve">FPC1500/2 GHz </t>
    </r>
    <r>
      <rPr>
        <vertAlign val="superscript"/>
        <sz val="10"/>
        <color indexed="8"/>
        <rFont val="Calibri"/>
        <family val="2"/>
        <scheme val="minor"/>
      </rPr>
      <t>*1</t>
    </r>
  </si>
  <si>
    <r>
      <t xml:space="preserve">FPC1500/3 GHz </t>
    </r>
    <r>
      <rPr>
        <vertAlign val="superscript"/>
        <sz val="10"/>
        <color indexed="8"/>
        <rFont val="Calibri"/>
        <family val="2"/>
        <scheme val="minor"/>
      </rPr>
      <t>*2</t>
    </r>
  </si>
  <si>
    <r>
      <t>Resolución Mínima de Ancho de Banda (RBW</t>
    </r>
    <r>
      <rPr>
        <vertAlign val="superscript"/>
        <sz val="10"/>
        <color indexed="8"/>
        <rFont val="Calibri"/>
        <family val="2"/>
        <scheme val="minor"/>
      </rPr>
      <t>*4</t>
    </r>
    <r>
      <rPr>
        <sz val="10"/>
        <color indexed="8"/>
        <rFont val="Calibri"/>
        <family val="2"/>
        <scheme val="minor"/>
      </rPr>
      <t>)</t>
    </r>
  </si>
  <si>
    <t xml:space="preserve">Monitor de Espectro 2D &amp; 3D </t>
  </si>
  <si>
    <r>
      <rPr>
        <vertAlign val="superscript"/>
        <sz val="10"/>
        <color indexed="8"/>
        <rFont val="Calibri"/>
        <family val="2"/>
        <scheme val="minor"/>
      </rPr>
      <t>*3)</t>
    </r>
    <r>
      <rPr>
        <sz val="10"/>
        <color indexed="8"/>
        <rFont val="Calibri"/>
        <family val="2"/>
        <scheme val="minor"/>
      </rPr>
      <t>RBW: siglas en inglés de "Resolution Band Width"</t>
    </r>
  </si>
  <si>
    <r>
      <rPr>
        <vertAlign val="superscript"/>
        <sz val="10"/>
        <color indexed="8"/>
        <rFont val="Calibri"/>
        <family val="2"/>
        <scheme val="minor"/>
      </rPr>
      <t>*4)</t>
    </r>
    <r>
      <rPr>
        <sz val="10"/>
        <color indexed="8"/>
        <rFont val="Calibri"/>
        <family val="2"/>
        <scheme val="minor"/>
      </rPr>
      <t>DANL: siglas en inglés de "Displayed Average Noise Level"</t>
    </r>
  </si>
  <si>
    <r>
      <rPr>
        <vertAlign val="superscript"/>
        <sz val="10"/>
        <color theme="1"/>
        <rFont val="Calibri"/>
        <family val="2"/>
        <scheme val="minor"/>
      </rPr>
      <t>*1)</t>
    </r>
    <r>
      <rPr>
        <sz val="10"/>
        <color theme="1"/>
        <rFont val="Calibri"/>
        <family val="2"/>
        <scheme val="minor"/>
      </rPr>
      <t xml:space="preserve"> requiere actualización (upgrade) de frecuencia de 1 GHz (modelo básico) a 2 GHz</t>
    </r>
  </si>
  <si>
    <r>
      <rPr>
        <vertAlign val="superscript"/>
        <sz val="10"/>
        <color theme="1"/>
        <rFont val="Calibri"/>
        <family val="2"/>
        <scheme val="minor"/>
      </rPr>
      <t xml:space="preserve">*2) </t>
    </r>
    <r>
      <rPr>
        <sz val="10"/>
        <color theme="1"/>
        <rFont val="Calibri"/>
        <family val="2"/>
        <scheme val="minor"/>
      </rPr>
      <t>requiere 2 actualizaciones (upgrade): de 1 GHz (modelo básico) a 2 GHz y luego de 2 GHz a 3 GHz</t>
    </r>
  </si>
  <si>
    <r>
      <t>Nivel Promedio de Ruido Visualizado (DANL</t>
    </r>
    <r>
      <rPr>
        <vertAlign val="superscript"/>
        <sz val="10"/>
        <color indexed="8"/>
        <rFont val="Calibri"/>
        <family val="2"/>
        <scheme val="minor"/>
      </rPr>
      <t>*3</t>
    </r>
    <r>
      <rPr>
        <sz val="10"/>
        <color indexed="8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</si>
</sst>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2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i/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1" xfId="0" applyFont="1" applyBorder="1"/>
    <xf numFmtId="0" fontId="4" fillId="0" borderId="2" xfId="0" applyFont="1" applyBorder="1" applyAlignment="1">
      <alignment horizontal="left" vertical="top" wrapText="1"/>
    </xf>
    <xf numFmtId="0" fontId="0" fillId="0" borderId="0" xfId="0" applyBorder="1"/>
    <xf numFmtId="0" fontId="3" fillId="0" borderId="7" xfId="0" applyFont="1" applyBorder="1"/>
    <xf numFmtId="0" fontId="3" fillId="0" borderId="8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6" fontId="4" fillId="3" borderId="20" xfId="0" applyNumberFormat="1" applyFont="1" applyFill="1" applyBorder="1" applyAlignment="1">
      <alignment horizontal="center" vertical="center"/>
    </xf>
    <xf numFmtId="6" fontId="4" fillId="3" borderId="21" xfId="0" applyNumberFormat="1" applyFont="1" applyFill="1" applyBorder="1" applyAlignment="1">
      <alignment horizontal="center" vertical="center"/>
    </xf>
    <xf numFmtId="6" fontId="4" fillId="3" borderId="22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vertical="center"/>
    </xf>
    <xf numFmtId="0" fontId="3" fillId="3" borderId="22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49" fontId="3" fillId="3" borderId="22" xfId="0" applyNumberFormat="1" applyFont="1" applyFill="1" applyBorder="1" applyAlignment="1">
      <alignment horizontal="center" vertical="center"/>
    </xf>
    <xf numFmtId="6" fontId="4" fillId="4" borderId="22" xfId="0" applyNumberFormat="1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6" fontId="4" fillId="3" borderId="31" xfId="0" applyNumberFormat="1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6" fontId="4" fillId="4" borderId="36" xfId="0" applyNumberFormat="1" applyFont="1" applyFill="1" applyBorder="1" applyAlignment="1">
      <alignment horizontal="center" vertical="center"/>
    </xf>
    <xf numFmtId="6" fontId="4" fillId="4" borderId="37" xfId="0" applyNumberFormat="1" applyFont="1" applyFill="1" applyBorder="1" applyAlignment="1">
      <alignment horizontal="center" vertical="center"/>
    </xf>
    <xf numFmtId="6" fontId="4" fillId="4" borderId="38" xfId="0" applyNumberFormat="1" applyFont="1" applyFill="1" applyBorder="1" applyAlignment="1">
      <alignment horizontal="center" vertical="center"/>
    </xf>
    <xf numFmtId="6" fontId="4" fillId="4" borderId="39" xfId="0" applyNumberFormat="1" applyFont="1" applyFill="1" applyBorder="1" applyAlignment="1">
      <alignment horizontal="center" vertical="center"/>
    </xf>
    <xf numFmtId="6" fontId="4" fillId="4" borderId="4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3" fillId="0" borderId="0" xfId="0" applyFont="1"/>
    <xf numFmtId="0" fontId="8" fillId="0" borderId="0" xfId="0" applyFont="1"/>
    <xf numFmtId="0" fontId="3" fillId="3" borderId="18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6" fontId="4" fillId="3" borderId="18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Border="1" applyAlignment="1"/>
    <xf numFmtId="0" fontId="1" fillId="0" borderId="0" xfId="0" applyFont="1" applyAlignment="1">
      <alignment horizontal="left" vertical="top" wrapText="1"/>
    </xf>
    <xf numFmtId="0" fontId="0" fillId="0" borderId="0" xfId="0" applyAlignment="1"/>
    <xf numFmtId="0" fontId="4" fillId="3" borderId="5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6" fontId="4" fillId="3" borderId="18" xfId="0" applyNumberFormat="1" applyFont="1" applyFill="1" applyBorder="1" applyAlignment="1">
      <alignment horizontal="center" vertical="center"/>
    </xf>
    <xf numFmtId="0" fontId="3" fillId="0" borderId="19" xfId="0" applyFont="1" applyBorder="1" applyAlignment="1"/>
    <xf numFmtId="0" fontId="5" fillId="0" borderId="18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/>
    </xf>
    <xf numFmtId="6" fontId="6" fillId="4" borderId="26" xfId="0" applyNumberFormat="1" applyFont="1" applyFill="1" applyBorder="1" applyAlignment="1">
      <alignment horizontal="center" vertical="center"/>
    </xf>
    <xf numFmtId="6" fontId="6" fillId="4" borderId="28" xfId="0" applyNumberFormat="1" applyFont="1" applyFill="1" applyBorder="1" applyAlignment="1">
      <alignment horizontal="center" vertical="center"/>
    </xf>
    <xf numFmtId="6" fontId="6" fillId="4" borderId="30" xfId="0" applyNumberFormat="1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49" fontId="7" fillId="3" borderId="23" xfId="0" applyNumberFormat="1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3" borderId="19" xfId="0" applyFont="1" applyFill="1" applyBorder="1" applyAlignment="1"/>
    <xf numFmtId="0" fontId="6" fillId="4" borderId="34" xfId="0" applyFont="1" applyFill="1" applyBorder="1" applyAlignment="1">
      <alignment horizontal="center" vertical="center"/>
    </xf>
    <xf numFmtId="0" fontId="3" fillId="0" borderId="35" xfId="0" applyFont="1" applyBorder="1" applyAlignment="1"/>
    <xf numFmtId="0" fontId="3" fillId="4" borderId="3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/>
    </xf>
    <xf numFmtId="0" fontId="4" fillId="2" borderId="9" xfId="0" applyFont="1" applyFill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top"/>
    </xf>
    <xf numFmtId="0" fontId="3" fillId="3" borderId="34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6" fontId="4" fillId="3" borderId="43" xfId="0" applyNumberFormat="1" applyFont="1" applyFill="1" applyBorder="1" applyAlignment="1">
      <alignment horizontal="center" vertical="center"/>
    </xf>
    <xf numFmtId="6" fontId="4" fillId="3" borderId="19" xfId="0" applyNumberFormat="1" applyFont="1" applyFill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6" fontId="6" fillId="4" borderId="2" xfId="0" applyNumberFormat="1" applyFont="1" applyFill="1" applyBorder="1" applyAlignment="1">
      <alignment horizontal="center" vertical="center"/>
    </xf>
    <xf numFmtId="6" fontId="6" fillId="4" borderId="44" xfId="0" applyNumberFormat="1" applyFont="1" applyFill="1" applyBorder="1" applyAlignment="1">
      <alignment horizontal="center" vertical="center"/>
    </xf>
    <xf numFmtId="6" fontId="6" fillId="4" borderId="45" xfId="0" applyNumberFormat="1" applyFont="1" applyFill="1" applyBorder="1" applyAlignment="1">
      <alignment horizontal="center" vertical="center"/>
    </xf>
    <xf numFmtId="49" fontId="3" fillId="3" borderId="18" xfId="0" applyNumberFormat="1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49" fontId="3" fillId="3" borderId="18" xfId="0" applyNumberFormat="1" applyFont="1" applyFill="1" applyBorder="1" applyAlignment="1">
      <alignment horizontal="center" vertical="center"/>
    </xf>
    <xf numFmtId="6" fontId="4" fillId="4" borderId="18" xfId="0" applyNumberFormat="1" applyFont="1" applyFill="1" applyBorder="1" applyAlignment="1">
      <alignment horizontal="center" vertical="center"/>
    </xf>
    <xf numFmtId="6" fontId="4" fillId="3" borderId="26" xfId="0" applyNumberFormat="1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990600</xdr:colOff>
      <xdr:row>0</xdr:row>
      <xdr:rowOff>107501</xdr:rowOff>
    </xdr:from>
    <xdr:to>
      <xdr:col>10</xdr:col>
      <xdr:colOff>1189</xdr:colOff>
      <xdr:row>2</xdr:row>
      <xdr:rowOff>346045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6975" y="107501"/>
          <a:ext cx="3049190" cy="6180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abSelected="1" topLeftCell="A4" zoomScale="130" zoomScaleNormal="130" workbookViewId="0">
      <selection activeCell="L3" sqref="L3"/>
    </sheetView>
  </sheetViews>
  <sheetFormatPr defaultRowHeight="15" x14ac:dyDescent="0.25"/>
  <cols>
    <col min="1" max="1" width="0.85546875" customWidth="1"/>
    <col min="2" max="2" width="10.7109375" customWidth="1"/>
    <col min="3" max="3" width="27.28515625" customWidth="1"/>
    <col min="4" max="4" width="13.5703125" customWidth="1"/>
    <col min="5" max="5" width="14" customWidth="1"/>
    <col min="6" max="6" width="17.28515625" customWidth="1"/>
    <col min="7" max="7" width="16.28515625" customWidth="1"/>
    <col min="8" max="8" width="15.7109375" customWidth="1"/>
    <col min="9" max="9" width="14.42578125" customWidth="1"/>
    <col min="10" max="10" width="14.140625" customWidth="1"/>
  </cols>
  <sheetData>
    <row r="2" spans="2:11" ht="26.25" x14ac:dyDescent="0.25">
      <c r="B2" s="43" t="s">
        <v>32</v>
      </c>
      <c r="C2" s="44"/>
      <c r="D2" s="44"/>
      <c r="E2" s="44"/>
      <c r="F2" s="44"/>
      <c r="G2" s="44"/>
      <c r="H2" s="1"/>
      <c r="I2" s="1"/>
    </row>
    <row r="3" spans="2:11" ht="36.75" customHeight="1" thickBot="1" x14ac:dyDescent="0.3">
      <c r="B3" s="44"/>
      <c r="C3" s="44"/>
      <c r="D3" s="44"/>
      <c r="E3" s="44"/>
      <c r="F3" s="44"/>
      <c r="G3" s="44"/>
      <c r="H3" s="1"/>
      <c r="I3" s="1"/>
    </row>
    <row r="4" spans="2:11" x14ac:dyDescent="0.25">
      <c r="B4" s="2"/>
      <c r="C4" s="3"/>
      <c r="D4" s="70" t="s">
        <v>31</v>
      </c>
      <c r="E4" s="71"/>
      <c r="F4" s="45" t="s">
        <v>0</v>
      </c>
      <c r="G4" s="47" t="s">
        <v>1</v>
      </c>
      <c r="H4" s="47"/>
      <c r="I4" s="47"/>
      <c r="J4" s="45" t="s">
        <v>2</v>
      </c>
      <c r="K4" s="4"/>
    </row>
    <row r="5" spans="2:11" ht="15.75" thickBot="1" x14ac:dyDescent="0.3">
      <c r="B5" s="5"/>
      <c r="C5" s="6"/>
      <c r="D5" s="72"/>
      <c r="E5" s="73"/>
      <c r="F5" s="46"/>
      <c r="G5" s="48"/>
      <c r="H5" s="48"/>
      <c r="I5" s="48"/>
      <c r="J5" s="46"/>
      <c r="K5" s="4"/>
    </row>
    <row r="6" spans="2:11" x14ac:dyDescent="0.25">
      <c r="B6" s="41" t="s">
        <v>30</v>
      </c>
      <c r="C6" s="42"/>
      <c r="D6" s="7">
        <v>2682</v>
      </c>
      <c r="E6" s="8">
        <v>2683</v>
      </c>
      <c r="F6" s="9" t="s">
        <v>3</v>
      </c>
      <c r="G6" s="76" t="s">
        <v>47</v>
      </c>
      <c r="H6" s="77" t="s">
        <v>48</v>
      </c>
      <c r="I6" s="88" t="s">
        <v>4</v>
      </c>
      <c r="J6" s="9" t="s">
        <v>5</v>
      </c>
    </row>
    <row r="7" spans="2:11" x14ac:dyDescent="0.25">
      <c r="B7" s="49" t="s">
        <v>29</v>
      </c>
      <c r="C7" s="50"/>
      <c r="D7" s="10">
        <v>2950</v>
      </c>
      <c r="E7" s="11">
        <v>4490</v>
      </c>
      <c r="F7" s="12">
        <v>4545</v>
      </c>
      <c r="G7" s="78">
        <f>2980+1035</f>
        <v>4015</v>
      </c>
      <c r="H7" s="79">
        <f>2980+1035+1035</f>
        <v>5050</v>
      </c>
      <c r="I7" s="40">
        <v>7840</v>
      </c>
      <c r="J7" s="12">
        <v>9467</v>
      </c>
    </row>
    <row r="8" spans="2:11" x14ac:dyDescent="0.25">
      <c r="B8" s="51" t="s">
        <v>34</v>
      </c>
      <c r="C8" s="50"/>
      <c r="D8" s="13" t="s">
        <v>6</v>
      </c>
      <c r="E8" s="14" t="s">
        <v>7</v>
      </c>
      <c r="F8" s="15" t="s">
        <v>8</v>
      </c>
      <c r="G8" s="80" t="s">
        <v>9</v>
      </c>
      <c r="H8" s="81" t="s">
        <v>10</v>
      </c>
      <c r="I8" s="89" t="s">
        <v>8</v>
      </c>
      <c r="J8" s="16" t="s">
        <v>8</v>
      </c>
    </row>
    <row r="9" spans="2:11" x14ac:dyDescent="0.25">
      <c r="B9" s="52" t="s">
        <v>33</v>
      </c>
      <c r="C9" s="17" t="s">
        <v>50</v>
      </c>
      <c r="D9" s="55" t="s">
        <v>11</v>
      </c>
      <c r="E9" s="55"/>
      <c r="F9" s="18" t="s">
        <v>11</v>
      </c>
      <c r="G9" s="56">
        <v>605</v>
      </c>
      <c r="H9" s="82"/>
      <c r="I9" s="38" t="s">
        <v>11</v>
      </c>
      <c r="J9" s="19" t="s">
        <v>12</v>
      </c>
    </row>
    <row r="10" spans="2:11" x14ac:dyDescent="0.25">
      <c r="B10" s="53"/>
      <c r="C10" s="20" t="s">
        <v>35</v>
      </c>
      <c r="D10" s="59" t="s">
        <v>11</v>
      </c>
      <c r="E10" s="59"/>
      <c r="F10" s="21" t="s">
        <v>11</v>
      </c>
      <c r="G10" s="57"/>
      <c r="H10" s="83"/>
      <c r="I10" s="90" t="s">
        <v>11</v>
      </c>
      <c r="J10" s="22" t="s">
        <v>11</v>
      </c>
    </row>
    <row r="11" spans="2:11" x14ac:dyDescent="0.25">
      <c r="B11" s="53"/>
      <c r="C11" s="17" t="s">
        <v>45</v>
      </c>
      <c r="D11" s="55" t="s">
        <v>11</v>
      </c>
      <c r="E11" s="55"/>
      <c r="F11" s="18" t="s">
        <v>11</v>
      </c>
      <c r="G11" s="57"/>
      <c r="H11" s="83"/>
      <c r="I11" s="38" t="s">
        <v>11</v>
      </c>
      <c r="J11" s="18" t="s">
        <v>11</v>
      </c>
    </row>
    <row r="12" spans="2:11" x14ac:dyDescent="0.25">
      <c r="B12" s="53"/>
      <c r="C12" s="20" t="s">
        <v>36</v>
      </c>
      <c r="D12" s="59" t="s">
        <v>11</v>
      </c>
      <c r="E12" s="59"/>
      <c r="F12" s="21" t="s">
        <v>11</v>
      </c>
      <c r="G12" s="57"/>
      <c r="H12" s="83"/>
      <c r="I12" s="90" t="s">
        <v>11</v>
      </c>
      <c r="J12" s="22" t="s">
        <v>11</v>
      </c>
    </row>
    <row r="13" spans="2:11" x14ac:dyDescent="0.25">
      <c r="B13" s="53"/>
      <c r="C13" s="17" t="s">
        <v>37</v>
      </c>
      <c r="D13" s="55" t="s">
        <v>11</v>
      </c>
      <c r="E13" s="55"/>
      <c r="F13" s="18" t="s">
        <v>11</v>
      </c>
      <c r="G13" s="57"/>
      <c r="H13" s="83"/>
      <c r="I13" s="38" t="s">
        <v>11</v>
      </c>
      <c r="J13" s="18" t="s">
        <v>11</v>
      </c>
    </row>
    <row r="14" spans="2:11" x14ac:dyDescent="0.25">
      <c r="B14" s="54"/>
      <c r="C14" s="20" t="s">
        <v>43</v>
      </c>
      <c r="D14" s="59" t="s">
        <v>11</v>
      </c>
      <c r="E14" s="59"/>
      <c r="F14" s="21" t="s">
        <v>11</v>
      </c>
      <c r="G14" s="58"/>
      <c r="H14" s="84"/>
      <c r="I14" s="90" t="s">
        <v>11</v>
      </c>
      <c r="J14" s="21" t="s">
        <v>11</v>
      </c>
    </row>
    <row r="15" spans="2:11" x14ac:dyDescent="0.25">
      <c r="B15" s="60" t="s">
        <v>55</v>
      </c>
      <c r="C15" s="50"/>
      <c r="D15" s="61" t="s">
        <v>13</v>
      </c>
      <c r="E15" s="61"/>
      <c r="F15" s="18" t="s">
        <v>14</v>
      </c>
      <c r="G15" s="85" t="s">
        <v>15</v>
      </c>
      <c r="H15" s="86"/>
      <c r="I15" s="91" t="s">
        <v>16</v>
      </c>
      <c r="J15" s="23" t="s">
        <v>17</v>
      </c>
    </row>
    <row r="16" spans="2:11" x14ac:dyDescent="0.25">
      <c r="B16" s="62" t="s">
        <v>49</v>
      </c>
      <c r="C16" s="50"/>
      <c r="D16" s="63" t="s">
        <v>18</v>
      </c>
      <c r="E16" s="63"/>
      <c r="F16" s="22" t="s">
        <v>18</v>
      </c>
      <c r="G16" s="62" t="s">
        <v>18</v>
      </c>
      <c r="H16" s="86"/>
      <c r="I16" s="39" t="s">
        <v>19</v>
      </c>
      <c r="J16" s="22" t="s">
        <v>19</v>
      </c>
    </row>
    <row r="17" spans="2:11" x14ac:dyDescent="0.25">
      <c r="B17" s="60" t="s">
        <v>38</v>
      </c>
      <c r="C17" s="50"/>
      <c r="D17" s="55" t="s">
        <v>11</v>
      </c>
      <c r="E17" s="55"/>
      <c r="F17" s="18" t="s">
        <v>11</v>
      </c>
      <c r="G17" s="49">
        <v>685</v>
      </c>
      <c r="H17" s="86"/>
      <c r="I17" s="40">
        <v>685</v>
      </c>
      <c r="J17" s="12">
        <v>812</v>
      </c>
    </row>
    <row r="18" spans="2:11" x14ac:dyDescent="0.25">
      <c r="B18" s="65" t="s">
        <v>39</v>
      </c>
      <c r="C18" s="50"/>
      <c r="D18" s="64" t="s">
        <v>11</v>
      </c>
      <c r="E18" s="64"/>
      <c r="F18" s="22" t="s">
        <v>11</v>
      </c>
      <c r="G18" s="62" t="s">
        <v>11</v>
      </c>
      <c r="H18" s="86"/>
      <c r="I18" s="92">
        <v>1870</v>
      </c>
      <c r="J18" s="24">
        <v>2602</v>
      </c>
    </row>
    <row r="19" spans="2:11" x14ac:dyDescent="0.25">
      <c r="B19" s="60" t="s">
        <v>40</v>
      </c>
      <c r="C19" s="50"/>
      <c r="D19" s="55" t="s">
        <v>20</v>
      </c>
      <c r="E19" s="55"/>
      <c r="F19" s="25" t="s">
        <v>21</v>
      </c>
      <c r="G19" s="49" t="s">
        <v>20</v>
      </c>
      <c r="H19" s="86"/>
      <c r="I19" s="93" t="s">
        <v>20</v>
      </c>
      <c r="J19" s="26" t="s">
        <v>22</v>
      </c>
    </row>
    <row r="20" spans="2:11" x14ac:dyDescent="0.25">
      <c r="B20" s="62" t="s">
        <v>41</v>
      </c>
      <c r="C20" s="50"/>
      <c r="D20" s="69" t="s">
        <v>23</v>
      </c>
      <c r="E20" s="69"/>
      <c r="F20" s="27" t="s">
        <v>24</v>
      </c>
      <c r="G20" s="62" t="s">
        <v>25</v>
      </c>
      <c r="H20" s="86"/>
      <c r="I20" s="94" t="s">
        <v>26</v>
      </c>
      <c r="J20" s="27" t="s">
        <v>27</v>
      </c>
    </row>
    <row r="21" spans="2:11" ht="15.75" thickBot="1" x14ac:dyDescent="0.3">
      <c r="B21" s="60" t="s">
        <v>42</v>
      </c>
      <c r="C21" s="66"/>
      <c r="D21" s="74" t="s">
        <v>44</v>
      </c>
      <c r="E21" s="75"/>
      <c r="F21" s="28" t="s">
        <v>44</v>
      </c>
      <c r="G21" s="74" t="s">
        <v>44</v>
      </c>
      <c r="H21" s="87"/>
      <c r="I21" s="95" t="s">
        <v>44</v>
      </c>
      <c r="J21" s="96" t="s">
        <v>44</v>
      </c>
    </row>
    <row r="22" spans="2:11" ht="15.75" thickBot="1" x14ac:dyDescent="0.3">
      <c r="B22" s="67" t="s">
        <v>28</v>
      </c>
      <c r="C22" s="68"/>
      <c r="D22" s="29">
        <v>2950</v>
      </c>
      <c r="E22" s="30">
        <v>4490</v>
      </c>
      <c r="F22" s="31">
        <v>4545</v>
      </c>
      <c r="G22" s="32">
        <f>G7+G9+G17</f>
        <v>5305</v>
      </c>
      <c r="H22" s="33">
        <f>H7+G9+G17</f>
        <v>6340</v>
      </c>
      <c r="I22" s="31">
        <f>I7+I17+I18</f>
        <v>10395</v>
      </c>
      <c r="J22" s="31">
        <f>J7+J17+J18</f>
        <v>12881</v>
      </c>
      <c r="K22" s="4"/>
    </row>
    <row r="23" spans="2:11" x14ac:dyDescent="0.25">
      <c r="B23" s="34" t="s">
        <v>53</v>
      </c>
      <c r="C23" s="34"/>
      <c r="D23" s="35"/>
      <c r="E23" s="4"/>
      <c r="F23" s="4"/>
      <c r="G23" s="4"/>
      <c r="H23" s="4"/>
      <c r="I23" s="4"/>
      <c r="J23" s="4"/>
    </row>
    <row r="24" spans="2:11" x14ac:dyDescent="0.25">
      <c r="B24" s="34" t="s">
        <v>54</v>
      </c>
      <c r="C24" s="34"/>
    </row>
    <row r="25" spans="2:11" x14ac:dyDescent="0.25">
      <c r="B25" s="97" t="s">
        <v>46</v>
      </c>
      <c r="C25" s="36"/>
      <c r="D25" s="36"/>
      <c r="E25" s="36"/>
      <c r="F25" s="36"/>
      <c r="G25" s="36"/>
      <c r="H25" s="36"/>
    </row>
    <row r="26" spans="2:11" ht="6.75" customHeight="1" x14ac:dyDescent="0.25"/>
    <row r="27" spans="2:11" ht="15.75" x14ac:dyDescent="0.25">
      <c r="B27" s="36" t="s">
        <v>51</v>
      </c>
      <c r="C27" s="36"/>
      <c r="D27" s="36"/>
      <c r="E27" s="37"/>
      <c r="F27" s="37"/>
      <c r="G27" s="37"/>
    </row>
    <row r="28" spans="2:11" ht="15.75" x14ac:dyDescent="0.25">
      <c r="B28" s="36" t="s">
        <v>52</v>
      </c>
      <c r="C28" s="36"/>
      <c r="D28" s="36"/>
      <c r="E28" s="37"/>
      <c r="F28" s="37"/>
      <c r="G28" s="37"/>
    </row>
    <row r="29" spans="2:11" x14ac:dyDescent="0.25">
      <c r="B29" s="37"/>
      <c r="C29" s="37"/>
      <c r="D29" s="37"/>
      <c r="E29" s="37"/>
      <c r="F29" s="37"/>
      <c r="G29" s="37"/>
    </row>
    <row r="30" spans="2:11" x14ac:dyDescent="0.25">
      <c r="B30" s="37"/>
      <c r="C30" s="37"/>
      <c r="D30" s="37"/>
      <c r="E30" s="37"/>
      <c r="F30" s="37"/>
      <c r="G30" s="37"/>
    </row>
    <row r="31" spans="2:11" x14ac:dyDescent="0.25">
      <c r="B31" s="37"/>
      <c r="C31" s="37"/>
      <c r="D31" s="37"/>
      <c r="E31" s="37"/>
      <c r="F31" s="37"/>
      <c r="G31" s="37"/>
    </row>
  </sheetData>
  <mergeCells count="38">
    <mergeCell ref="B21:C21"/>
    <mergeCell ref="D21:E21"/>
    <mergeCell ref="G21:H21"/>
    <mergeCell ref="B22:C22"/>
    <mergeCell ref="B19:C19"/>
    <mergeCell ref="D19:E19"/>
    <mergeCell ref="G19:H19"/>
    <mergeCell ref="B20:C20"/>
    <mergeCell ref="D20:E20"/>
    <mergeCell ref="G20:H20"/>
    <mergeCell ref="B17:C17"/>
    <mergeCell ref="D17:E17"/>
    <mergeCell ref="G17:H17"/>
    <mergeCell ref="B18:C18"/>
    <mergeCell ref="D18:E18"/>
    <mergeCell ref="G18:H18"/>
    <mergeCell ref="B15:C15"/>
    <mergeCell ref="D15:E15"/>
    <mergeCell ref="G15:H15"/>
    <mergeCell ref="B16:C16"/>
    <mergeCell ref="D16:E16"/>
    <mergeCell ref="G16:H16"/>
    <mergeCell ref="J4:J5"/>
    <mergeCell ref="B7:C7"/>
    <mergeCell ref="B8:C8"/>
    <mergeCell ref="B9:B14"/>
    <mergeCell ref="D9:E9"/>
    <mergeCell ref="G9:H14"/>
    <mergeCell ref="D10:E10"/>
    <mergeCell ref="D11:E11"/>
    <mergeCell ref="D12:E12"/>
    <mergeCell ref="D13:E13"/>
    <mergeCell ref="D14:E14"/>
    <mergeCell ref="B6:C6"/>
    <mergeCell ref="B2:G3"/>
    <mergeCell ref="D4:E5"/>
    <mergeCell ref="F4:F5"/>
    <mergeCell ref="G4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B&amp;K Precision Corp.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</dc:creator>
  <cp:lastModifiedBy>Mirta Leiss</cp:lastModifiedBy>
  <dcterms:created xsi:type="dcterms:W3CDTF">2019-02-19T19:10:14Z</dcterms:created>
  <dcterms:modified xsi:type="dcterms:W3CDTF">2019-02-22T01:44:38Z</dcterms:modified>
</cp:coreProperties>
</file>